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6D437358-431A-402C-AEAE-48286E1336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3" i="1"/>
  <c r="Q4" i="1"/>
  <c r="Q5" i="1"/>
  <c r="Q6" i="1"/>
  <c r="Q7" i="1"/>
  <c r="Q8" i="1"/>
  <c r="Q9" i="1"/>
  <c r="Q3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<sst xmlns="http://schemas.openxmlformats.org/spreadsheetml/2006/main" count="56" uniqueCount="34">
  <si>
    <t>КИТ-7-8-01</t>
  </si>
  <si>
    <t>Леонов Лев Андреевич</t>
  </si>
  <si>
    <t>Фатеева Юлия Алексеевна</t>
  </si>
  <si>
    <t>КИТ-7-8-02</t>
  </si>
  <si>
    <t>КИТ-9-11-04</t>
  </si>
  <si>
    <t>КИТ-9-11-05</t>
  </si>
  <si>
    <t>КИТ-9-11-06</t>
  </si>
  <si>
    <t>Кармалова Валерия Витальевна</t>
  </si>
  <si>
    <t>Сухов Григорий Алексеевич</t>
  </si>
  <si>
    <t>Шишебарова Наталия Анатольевна</t>
  </si>
  <si>
    <t>КИТ-9-11-07</t>
  </si>
  <si>
    <t>КИТ-9-11-08</t>
  </si>
  <si>
    <t>Юшманов Макар Андреевич</t>
  </si>
  <si>
    <t>Сыромолотова Илиана Евгеньевна</t>
  </si>
  <si>
    <t>№ п.п.</t>
  </si>
  <si>
    <t>Шифр</t>
  </si>
  <si>
    <t>Ф.И.О.</t>
  </si>
  <si>
    <t>Класс</t>
  </si>
  <si>
    <t>Чтение</t>
  </si>
  <si>
    <t>Аудирование</t>
  </si>
  <si>
    <t>Лексико-рамматический тест</t>
  </si>
  <si>
    <t>Лингвострановедение</t>
  </si>
  <si>
    <t>Письмо</t>
  </si>
  <si>
    <t>Итого</t>
  </si>
  <si>
    <t>Среднее значение</t>
  </si>
  <si>
    <t>К 100 баллам</t>
  </si>
  <si>
    <t>г. Череповец</t>
  </si>
  <si>
    <t>Алтунина Н.С.</t>
  </si>
  <si>
    <t>Шмакова В.Н.</t>
  </si>
  <si>
    <t>МО/ГО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</si>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</sst>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1" fontId="0" fillId="3" borderId="1" xfId="0" applyNumberFormat="1" applyFill="1" applyBorder="1" applyAlignment="1">
      <alignment wrapText="1"/>
    </xf>
    <xf numFmtId="1" fontId="0" fillId="0" borderId="1" xfId="0" applyNumberForma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view="pageBreakPreview" topLeftCell="E1" zoomScale="60" zoomScaleNormal="120" workbookViewId="0">
      <selection activeCell="T17" sqref="T17"/>
    </sheetView>
  </sheetViews>
  <sheetFormatPr defaultRowHeight="15" x14ac:dyDescent="0.25"/>
  <cols>
    <col min="1" max="1" width="4.85546875" style="1" customWidth="1"/>
    <col min="2" max="2" width="13" style="1" customWidth="1"/>
    <col min="3" max="3" width="17.7109375" style="1" customWidth="1"/>
    <col min="4" max="4" width="9.140625" style="1"/>
    <col min="5" max="5" width="35.7109375" style="1" customWidth="1"/>
    <col min="6" max="9" width="8.42578125" style="1" customWidth="1"/>
    <col min="10" max="11" width="9.140625" style="1"/>
    <col min="12" max="12" width="10.7109375" style="1" customWidth="1"/>
    <col min="13" max="13" width="11.28515625" style="1" customWidth="1"/>
    <col min="14" max="19" width="7.85546875" style="1" customWidth="1"/>
    <col min="20" max="20" width="10.5703125" style="1" customWidth="1"/>
    <col min="21" max="21" width="12.7109375" style="1" customWidth="1"/>
    <col min="22" max="16384" width="9.140625" style="1"/>
  </cols>
  <sheetData>
    <row r="1" spans="1:21" ht="45.75" customHeight="1" x14ac:dyDescent="0.25">
      <c r="A1" s="16" t="s">
        <v>14</v>
      </c>
      <c r="B1" s="16" t="s">
        <v>15</v>
      </c>
      <c r="C1" s="16" t="s">
        <v>29</v>
      </c>
      <c r="D1" s="16" t="s">
        <v>17</v>
      </c>
      <c r="E1" s="16" t="s">
        <v>16</v>
      </c>
      <c r="F1" s="16" t="s">
        <v>18</v>
      </c>
      <c r="G1" s="16"/>
      <c r="H1" s="16" t="s">
        <v>19</v>
      </c>
      <c r="I1" s="16"/>
      <c r="J1" s="16" t="s">
        <v>20</v>
      </c>
      <c r="K1" s="16"/>
      <c r="L1" s="16" t="s">
        <v>21</v>
      </c>
      <c r="M1" s="16"/>
      <c r="N1" s="16" t="s">
        <v>22</v>
      </c>
      <c r="O1" s="16"/>
      <c r="P1" s="16" t="s">
        <v>23</v>
      </c>
      <c r="Q1" s="16"/>
      <c r="R1" s="17" t="s">
        <v>25</v>
      </c>
      <c r="S1" s="18"/>
      <c r="T1" s="16" t="s">
        <v>24</v>
      </c>
      <c r="U1" s="19" t="s">
        <v>30</v>
      </c>
    </row>
    <row r="2" spans="1:21" ht="24.75" x14ac:dyDescent="0.25">
      <c r="A2" s="16"/>
      <c r="B2" s="16"/>
      <c r="C2" s="16"/>
      <c r="D2" s="16"/>
      <c r="E2" s="16"/>
      <c r="F2" s="9" t="s">
        <v>27</v>
      </c>
      <c r="G2" s="12" t="s">
        <v>28</v>
      </c>
      <c r="H2" s="9" t="s">
        <v>27</v>
      </c>
      <c r="I2" s="12" t="s">
        <v>28</v>
      </c>
      <c r="J2" s="9" t="s">
        <v>27</v>
      </c>
      <c r="K2" s="12" t="s">
        <v>28</v>
      </c>
      <c r="L2" s="9" t="s">
        <v>27</v>
      </c>
      <c r="M2" s="12" t="s">
        <v>28</v>
      </c>
      <c r="N2" s="9" t="s">
        <v>27</v>
      </c>
      <c r="O2" s="12" t="s">
        <v>28</v>
      </c>
      <c r="P2" s="9" t="s">
        <v>27</v>
      </c>
      <c r="Q2" s="12" t="s">
        <v>28</v>
      </c>
      <c r="R2" s="9" t="s">
        <v>27</v>
      </c>
      <c r="S2" s="12" t="s">
        <v>28</v>
      </c>
      <c r="T2" s="16"/>
      <c r="U2" s="19"/>
    </row>
    <row r="3" spans="1:21" s="8" customFormat="1" ht="13.5" customHeight="1" x14ac:dyDescent="0.25">
      <c r="A3" s="5">
        <v>1</v>
      </c>
      <c r="B3" s="5" t="s">
        <v>0</v>
      </c>
      <c r="C3" s="5" t="s">
        <v>26</v>
      </c>
      <c r="D3" s="6">
        <v>8</v>
      </c>
      <c r="E3" s="7" t="s">
        <v>1</v>
      </c>
      <c r="F3" s="10">
        <v>10</v>
      </c>
      <c r="G3" s="13">
        <v>10</v>
      </c>
      <c r="H3" s="10">
        <v>15</v>
      </c>
      <c r="I3" s="13">
        <v>15</v>
      </c>
      <c r="J3" s="10">
        <v>18</v>
      </c>
      <c r="K3" s="13">
        <v>18</v>
      </c>
      <c r="L3" s="10"/>
      <c r="M3" s="13"/>
      <c r="N3" s="10">
        <v>9</v>
      </c>
      <c r="O3" s="13">
        <v>14</v>
      </c>
      <c r="P3" s="10">
        <f>F3+H3+J3+L3+N3</f>
        <v>52</v>
      </c>
      <c r="Q3" s="13">
        <f>G3+I3+K3+M3+O3</f>
        <v>57</v>
      </c>
      <c r="R3" s="11">
        <v>74</v>
      </c>
      <c r="S3" s="14">
        <v>81</v>
      </c>
      <c r="T3" s="15">
        <f>(R3+S3)/2</f>
        <v>77.5</v>
      </c>
      <c r="U3" s="20" t="s">
        <v>31</v>
      </c>
    </row>
    <row r="4" spans="1:21" s="8" customFormat="1" x14ac:dyDescent="0.25">
      <c r="A4" s="5">
        <v>2</v>
      </c>
      <c r="B4" s="5" t="s">
        <v>3</v>
      </c>
      <c r="C4" s="5" t="s">
        <v>26</v>
      </c>
      <c r="D4" s="6">
        <v>8</v>
      </c>
      <c r="E4" s="7" t="s">
        <v>2</v>
      </c>
      <c r="F4" s="10">
        <v>9</v>
      </c>
      <c r="G4" s="13">
        <v>9</v>
      </c>
      <c r="H4" s="10">
        <v>14</v>
      </c>
      <c r="I4" s="13">
        <v>14</v>
      </c>
      <c r="J4" s="10">
        <v>14</v>
      </c>
      <c r="K4" s="13">
        <v>14</v>
      </c>
      <c r="L4" s="10"/>
      <c r="M4" s="13"/>
      <c r="N4" s="10">
        <v>13</v>
      </c>
      <c r="O4" s="13">
        <v>16</v>
      </c>
      <c r="P4" s="10">
        <f>F4+H4+J4+L4+N4</f>
        <v>50</v>
      </c>
      <c r="Q4" s="13">
        <f t="shared" ref="Q4:Q9" si="0">G4+I4+K4+M4+O4</f>
        <v>53</v>
      </c>
      <c r="R4" s="11">
        <v>71</v>
      </c>
      <c r="S4" s="14">
        <v>76</v>
      </c>
      <c r="T4" s="15">
        <f t="shared" ref="T4:T9" si="1">(R4+S4)/2</f>
        <v>73.5</v>
      </c>
      <c r="U4" s="20" t="s">
        <v>32</v>
      </c>
    </row>
    <row r="5" spans="1:21" s="8" customFormat="1" x14ac:dyDescent="0.25">
      <c r="A5" s="5">
        <v>3</v>
      </c>
      <c r="B5" s="5" t="s">
        <v>4</v>
      </c>
      <c r="C5" s="5" t="s">
        <v>26</v>
      </c>
      <c r="D5" s="6">
        <v>9</v>
      </c>
      <c r="E5" s="7" t="s">
        <v>7</v>
      </c>
      <c r="F5" s="10">
        <v>9</v>
      </c>
      <c r="G5" s="13">
        <v>9</v>
      </c>
      <c r="H5" s="10">
        <v>10</v>
      </c>
      <c r="I5" s="13">
        <v>10</v>
      </c>
      <c r="J5" s="10">
        <v>12</v>
      </c>
      <c r="K5" s="13">
        <v>12</v>
      </c>
      <c r="L5" s="10">
        <v>4</v>
      </c>
      <c r="M5" s="13">
        <v>4</v>
      </c>
      <c r="N5" s="10">
        <v>0</v>
      </c>
      <c r="O5" s="13">
        <v>0</v>
      </c>
      <c r="P5" s="10">
        <f t="shared" ref="P5:P9" si="2">F5+H5+J5+L5+N5</f>
        <v>35</v>
      </c>
      <c r="Q5" s="13">
        <f t="shared" si="0"/>
        <v>35</v>
      </c>
      <c r="R5" s="11">
        <v>44</v>
      </c>
      <c r="S5" s="14">
        <v>44</v>
      </c>
      <c r="T5" s="15">
        <f t="shared" si="1"/>
        <v>44</v>
      </c>
      <c r="U5" s="20" t="s">
        <v>32</v>
      </c>
    </row>
    <row r="6" spans="1:21" s="8" customFormat="1" x14ac:dyDescent="0.25">
      <c r="A6" s="5">
        <v>4</v>
      </c>
      <c r="B6" s="5" t="s">
        <v>5</v>
      </c>
      <c r="C6" s="5" t="s">
        <v>26</v>
      </c>
      <c r="D6" s="6">
        <v>9</v>
      </c>
      <c r="E6" s="7" t="s">
        <v>8</v>
      </c>
      <c r="F6" s="10">
        <v>6</v>
      </c>
      <c r="G6" s="13">
        <v>6</v>
      </c>
      <c r="H6" s="10">
        <v>6</v>
      </c>
      <c r="I6" s="13">
        <v>6</v>
      </c>
      <c r="J6" s="10">
        <v>9</v>
      </c>
      <c r="K6" s="13">
        <v>9</v>
      </c>
      <c r="L6" s="10">
        <v>2</v>
      </c>
      <c r="M6" s="13">
        <v>2</v>
      </c>
      <c r="N6" s="10">
        <v>0</v>
      </c>
      <c r="O6" s="13">
        <v>0</v>
      </c>
      <c r="P6" s="10">
        <f t="shared" si="2"/>
        <v>23</v>
      </c>
      <c r="Q6" s="13">
        <f t="shared" si="0"/>
        <v>23</v>
      </c>
      <c r="R6" s="11">
        <v>29</v>
      </c>
      <c r="S6" s="14">
        <v>29</v>
      </c>
      <c r="T6" s="15">
        <f t="shared" si="1"/>
        <v>29</v>
      </c>
      <c r="U6" s="20" t="s">
        <v>33</v>
      </c>
    </row>
    <row r="7" spans="1:21" s="8" customFormat="1" x14ac:dyDescent="0.25">
      <c r="A7" s="5">
        <v>5</v>
      </c>
      <c r="B7" s="5" t="s">
        <v>6</v>
      </c>
      <c r="C7" s="5" t="s">
        <v>26</v>
      </c>
      <c r="D7" s="6">
        <v>9</v>
      </c>
      <c r="E7" s="7" t="s">
        <v>9</v>
      </c>
      <c r="F7" s="10">
        <v>6</v>
      </c>
      <c r="G7" s="13">
        <v>6</v>
      </c>
      <c r="H7" s="10">
        <v>8</v>
      </c>
      <c r="I7" s="13">
        <v>8</v>
      </c>
      <c r="J7" s="10">
        <v>13</v>
      </c>
      <c r="K7" s="13">
        <v>13</v>
      </c>
      <c r="L7" s="10">
        <v>3</v>
      </c>
      <c r="M7" s="13">
        <v>3</v>
      </c>
      <c r="N7" s="10">
        <v>0</v>
      </c>
      <c r="O7" s="13">
        <v>0</v>
      </c>
      <c r="P7" s="10">
        <f t="shared" si="2"/>
        <v>30</v>
      </c>
      <c r="Q7" s="13">
        <f t="shared" si="0"/>
        <v>30</v>
      </c>
      <c r="R7" s="11">
        <v>38</v>
      </c>
      <c r="S7" s="14">
        <v>38</v>
      </c>
      <c r="T7" s="15">
        <f t="shared" si="1"/>
        <v>38</v>
      </c>
      <c r="U7" s="20" t="s">
        <v>33</v>
      </c>
    </row>
    <row r="8" spans="1:21" s="8" customFormat="1" x14ac:dyDescent="0.25">
      <c r="A8" s="5">
        <v>6</v>
      </c>
      <c r="B8" s="5" t="s">
        <v>10</v>
      </c>
      <c r="C8" s="5" t="s">
        <v>26</v>
      </c>
      <c r="D8" s="6">
        <v>9</v>
      </c>
      <c r="E8" s="7" t="s">
        <v>12</v>
      </c>
      <c r="F8" s="10">
        <v>3</v>
      </c>
      <c r="G8" s="13">
        <v>3</v>
      </c>
      <c r="H8" s="10">
        <v>6</v>
      </c>
      <c r="I8" s="13">
        <v>6</v>
      </c>
      <c r="J8" s="10">
        <v>6</v>
      </c>
      <c r="K8" s="13">
        <v>6</v>
      </c>
      <c r="L8" s="10">
        <v>5</v>
      </c>
      <c r="M8" s="13">
        <v>5</v>
      </c>
      <c r="N8" s="10">
        <v>0</v>
      </c>
      <c r="O8" s="13">
        <v>0</v>
      </c>
      <c r="P8" s="10">
        <f t="shared" si="2"/>
        <v>20</v>
      </c>
      <c r="Q8" s="13">
        <f t="shared" si="0"/>
        <v>20</v>
      </c>
      <c r="R8" s="11">
        <v>25</v>
      </c>
      <c r="S8" s="14">
        <v>25</v>
      </c>
      <c r="T8" s="15">
        <f t="shared" si="1"/>
        <v>25</v>
      </c>
      <c r="U8" s="20" t="s">
        <v>33</v>
      </c>
    </row>
    <row r="9" spans="1:21" x14ac:dyDescent="0.25">
      <c r="A9" s="5">
        <v>7</v>
      </c>
      <c r="B9" s="2" t="s">
        <v>11</v>
      </c>
      <c r="C9" s="2" t="s">
        <v>26</v>
      </c>
      <c r="D9" s="3">
        <v>10</v>
      </c>
      <c r="E9" s="4" t="s">
        <v>13</v>
      </c>
      <c r="F9" s="10">
        <v>8</v>
      </c>
      <c r="G9" s="13">
        <v>8</v>
      </c>
      <c r="H9" s="10">
        <v>6</v>
      </c>
      <c r="I9" s="13">
        <v>6</v>
      </c>
      <c r="J9" s="10">
        <v>11</v>
      </c>
      <c r="K9" s="13">
        <v>11</v>
      </c>
      <c r="L9" s="10">
        <v>7</v>
      </c>
      <c r="M9" s="13">
        <v>7</v>
      </c>
      <c r="N9" s="10">
        <v>0</v>
      </c>
      <c r="O9" s="13">
        <v>0</v>
      </c>
      <c r="P9" s="10">
        <f t="shared" si="2"/>
        <v>32</v>
      </c>
      <c r="Q9" s="13">
        <f t="shared" si="0"/>
        <v>32</v>
      </c>
      <c r="R9" s="10">
        <v>40</v>
      </c>
      <c r="S9" s="14">
        <v>40</v>
      </c>
      <c r="T9" s="15">
        <f t="shared" si="1"/>
        <v>40</v>
      </c>
      <c r="U9" s="20" t="s">
        <v>32</v>
      </c>
    </row>
  </sheetData>
  <mergeCells count="13">
    <mergeCell ref="P1:Q1"/>
    <mergeCell ref="T1:T2"/>
    <mergeCell ref="F1:G1"/>
    <mergeCell ref="H1:I1"/>
    <mergeCell ref="J1:K1"/>
    <mergeCell ref="L1:M1"/>
    <mergeCell ref="N1:O1"/>
    <mergeCell ref="R1:S1"/>
    <mergeCell ref="A1:A2"/>
    <mergeCell ref="B1:B2"/>
    <mergeCell ref="D1:D2"/>
    <mergeCell ref="E1:E2"/>
    <mergeCell ref="C1:C2"/>
  </mergeCells>
  <pageMargins left="0.7" right="0.7" top="0.75" bottom="0.75" header="0.3" footer="0.3"/>
  <pageSetup paperSize="9" scale="60" orientation="portrait" r:id="rId1"/>
  <colBreaks count="1" manualBreakCount="1">
    <brk id="5" max="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2021-11-19T05:20:32Z</dcterms:modified>
</cp:coreProperties>
</file>